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8_{44010240-3564-44CA-9946-714DED4FAE1D}" xr6:coauthVersionLast="47" xr6:coauthVersionMax="47" xr10:uidLastSave="{00000000-0000-0000-0000-000000000000}"/>
  <bookViews>
    <workbookView xWindow="-120" yWindow="-120" windowWidth="24240" windowHeight="13020" xr2:uid="{209BE4BD-7ABC-4CE2-B7D7-BEA59325229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H70" i="1" s="1"/>
  <c r="F70" i="1"/>
  <c r="G68" i="1"/>
  <c r="H68" i="1" s="1"/>
  <c r="F68" i="1"/>
  <c r="G66" i="1"/>
  <c r="H66" i="1" s="1"/>
  <c r="F66" i="1"/>
  <c r="G64" i="1"/>
  <c r="H64" i="1" s="1"/>
  <c r="F64" i="1"/>
  <c r="G62" i="1"/>
  <c r="H62" i="1" s="1"/>
  <c r="F62" i="1"/>
  <c r="G60" i="1"/>
  <c r="H60" i="1" s="1"/>
  <c r="F60" i="1"/>
  <c r="G58" i="1"/>
  <c r="H58" i="1" s="1"/>
  <c r="F58" i="1"/>
  <c r="G56" i="1"/>
  <c r="H56" i="1" s="1"/>
  <c r="F56" i="1"/>
  <c r="G54" i="1"/>
  <c r="H54" i="1" s="1"/>
  <c r="F54" i="1"/>
  <c r="G52" i="1"/>
  <c r="H52" i="1" s="1"/>
  <c r="F52" i="1"/>
  <c r="G50" i="1"/>
  <c r="H50" i="1" s="1"/>
  <c r="F50" i="1"/>
  <c r="G48" i="1"/>
  <c r="H48" i="1" s="1"/>
  <c r="F48" i="1"/>
  <c r="G46" i="1"/>
  <c r="H46" i="1" s="1"/>
  <c r="F46" i="1"/>
  <c r="G44" i="1"/>
  <c r="H44" i="1" s="1"/>
  <c r="F44" i="1"/>
  <c r="G42" i="1"/>
  <c r="H42" i="1" s="1"/>
  <c r="F42" i="1"/>
  <c r="G40" i="1"/>
  <c r="H40" i="1" s="1"/>
  <c r="F40" i="1"/>
  <c r="G38" i="1"/>
  <c r="H38" i="1" s="1"/>
  <c r="F38" i="1"/>
  <c r="G36" i="1"/>
  <c r="F36" i="1"/>
  <c r="G72" i="1" l="1"/>
  <c r="H36" i="1"/>
  <c r="H72" i="1" s="1"/>
</calcChain>
</file>

<file path=xl/sharedStrings.xml><?xml version="1.0" encoding="utf-8"?>
<sst xmlns="http://schemas.openxmlformats.org/spreadsheetml/2006/main" count="47" uniqueCount="30">
  <si>
    <t>Položka č.</t>
  </si>
  <si>
    <t>Položka rozpočtu</t>
  </si>
  <si>
    <t>Jednotka</t>
  </si>
  <si>
    <t>Počet
jednotek</t>
  </si>
  <si>
    <t>Nabídková cena
za jednotku 
v Kč bez DPH</t>
  </si>
  <si>
    <t>Nabídková cena
za jednotku
v Kč s DPH</t>
  </si>
  <si>
    <t>Nabídková celková
cena za položku
v Kč bez DPH</t>
  </si>
  <si>
    <t>Nabídková celková
cena za položku
v Kč vč. DPH</t>
  </si>
  <si>
    <t>ks</t>
  </si>
  <si>
    <t>Počítač s monitorem vč. operačního systému a příslušenství</t>
  </si>
  <si>
    <t>Notebook pro žáka vč. příslušenství</t>
  </si>
  <si>
    <t>Notebook pro učitele vč. příslušenství</t>
  </si>
  <si>
    <t>Dokovací stanice</t>
  </si>
  <si>
    <t>Nabíjecí skříň pro 30 notebooků</t>
  </si>
  <si>
    <t>Nabíjecí skříň pro tablety</t>
  </si>
  <si>
    <t xml:space="preserve">Prohlašuji, že veškeré shora uvedené údaje (parametry) jsou úplné, pravdivé a odpovídají skutečnosti. Jsem si vědom/a právních následků v případě uvedení nesprávných nebo nepravdivých údajů (parametrů).
V ......................................, dne ................ 2025                                                                                 …………………….................……....
                                                                                                                                                                                razítko a podpis                                                                                </t>
  </si>
  <si>
    <t>Tablet vč. pouzdra</t>
  </si>
  <si>
    <t>Kancelářský balík</t>
  </si>
  <si>
    <t>Antivirový program</t>
  </si>
  <si>
    <t>Dotykový panel 75“</t>
  </si>
  <si>
    <t>Mobilní stojan na kolečkách</t>
  </si>
  <si>
    <t>Dotykový panel 86“</t>
  </si>
  <si>
    <t>Manuální výškový posun</t>
  </si>
  <si>
    <t>Prostředí pro prezenční, smíšenou i distanční výuku jazyků</t>
  </si>
  <si>
    <t>Robustní sluchátka s mikrofonem</t>
  </si>
  <si>
    <t>Multifunkční tiskárna A4</t>
  </si>
  <si>
    <t>Vizualizér</t>
  </si>
  <si>
    <t>Instalační a konfigurační práce</t>
  </si>
  <si>
    <r>
      <t>Příloha č. 2</t>
    </r>
    <r>
      <rPr>
        <b/>
        <sz val="14"/>
        <color theme="1"/>
        <rFont val="Calibri"/>
        <family val="2"/>
        <charset val="238"/>
      </rPr>
      <t xml:space="preserve">
</t>
    </r>
    <r>
      <rPr>
        <b/>
        <sz val="24"/>
        <color theme="3" tint="9.9978637043366805E-2"/>
        <rFont val="Calibri"/>
        <family val="2"/>
        <charset val="238"/>
      </rPr>
      <t>Tabulka k ocenění</t>
    </r>
    <r>
      <rPr>
        <b/>
        <sz val="24"/>
        <color theme="1"/>
        <rFont val="Calibri"/>
        <family val="2"/>
        <charset val="238"/>
      </rPr>
      <t xml:space="preserve">
</t>
    </r>
    <r>
      <rPr>
        <b/>
        <sz val="14"/>
        <color theme="1"/>
        <rFont val="Calibri"/>
        <family val="2"/>
        <charset val="238"/>
      </rPr>
      <t xml:space="preserve">
</t>
    </r>
    <r>
      <rPr>
        <sz val="12"/>
        <color theme="1"/>
        <rFont val="Calibri"/>
        <family val="2"/>
        <charset val="238"/>
      </rPr>
      <t xml:space="preserve">veřejné zakázky na dodávky s názvem:
</t>
    </r>
    <r>
      <rPr>
        <b/>
        <sz val="20"/>
        <color theme="1"/>
        <rFont val="Calibri"/>
        <family val="2"/>
        <charset val="238"/>
      </rPr>
      <t xml:space="preserve">Dodávka didaktických pomůcek a vybavení – 
Základní škola kpt. Jaroše, Trutnov, Gorkého 38
</t>
    </r>
    <r>
      <rPr>
        <sz val="12"/>
        <color theme="1"/>
        <rFont val="Calibri"/>
        <family val="2"/>
        <charset val="238"/>
      </rPr>
      <t xml:space="preserve">její
</t>
    </r>
    <r>
      <rPr>
        <b/>
        <sz val="12"/>
        <color theme="1"/>
        <rFont val="Calibri"/>
        <family val="2"/>
        <charset val="238"/>
      </rPr>
      <t xml:space="preserve"> </t>
    </r>
    <r>
      <rPr>
        <b/>
        <sz val="20"/>
        <color theme="1"/>
        <rFont val="Calibri"/>
        <family val="2"/>
        <charset val="238"/>
      </rPr>
      <t xml:space="preserve">
</t>
    </r>
    <r>
      <rPr>
        <b/>
        <sz val="16"/>
        <color theme="1"/>
        <rFont val="Calibri"/>
        <family val="2"/>
        <charset val="238"/>
      </rPr>
      <t xml:space="preserve">1. část: </t>
    </r>
    <r>
      <rPr>
        <b/>
        <sz val="16"/>
        <color theme="4" tint="-0.499984740745262"/>
        <rFont val="Calibri"/>
        <family val="2"/>
        <charset val="238"/>
      </rPr>
      <t>„Didaktické pomůcky pro výuku – IKT“</t>
    </r>
  </si>
  <si>
    <t>Celková nabídková cena v Kč bez DPH /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</si>
</sst>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_K_č"/>
    <numFmt numFmtId="165" formatCode="#,##0.00_ ;\-#,##0.00\ 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24"/>
      <color theme="3" tint="9.9978637043366805E-2"/>
      <name val="Calibri"/>
      <family val="2"/>
      <charset val="238"/>
    </font>
    <font>
      <b/>
      <sz val="2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6"/>
      <color theme="4" tint="-0.49998474074526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3" fillId="2" borderId="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25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4" fillId="3" borderId="1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5" fontId="8" fillId="4" borderId="26" xfId="1" applyNumberFormat="1" applyFont="1" applyFill="1" applyBorder="1" applyAlignment="1">
      <alignment horizontal="right" vertical="center"/>
    </xf>
    <xf numFmtId="165" fontId="5" fillId="0" borderId="26" xfId="1" applyNumberFormat="1" applyFont="1" applyBorder="1" applyAlignment="1">
      <alignment horizontal="right" vertical="center"/>
    </xf>
    <xf numFmtId="165" fontId="5" fillId="0" borderId="16" xfId="1" applyNumberFormat="1" applyFont="1" applyBorder="1" applyAlignment="1">
      <alignment horizontal="right" vertical="center"/>
    </xf>
    <xf numFmtId="165" fontId="8" fillId="4" borderId="27" xfId="1" applyNumberFormat="1" applyFont="1" applyFill="1" applyBorder="1" applyAlignment="1">
      <alignment horizontal="right" vertical="center"/>
    </xf>
    <xf numFmtId="165" fontId="5" fillId="0" borderId="27" xfId="1" applyNumberFormat="1" applyFont="1" applyBorder="1" applyAlignment="1">
      <alignment horizontal="right" vertical="center"/>
    </xf>
    <xf numFmtId="165" fontId="5" fillId="0" borderId="20" xfId="1" applyNumberFormat="1" applyFont="1" applyBorder="1" applyAlignment="1">
      <alignment horizontal="right" vertical="center"/>
    </xf>
    <xf numFmtId="165" fontId="8" fillId="4" borderId="15" xfId="1" applyNumberFormat="1" applyFont="1" applyFill="1" applyBorder="1" applyAlignment="1">
      <alignment horizontal="right" vertical="center"/>
    </xf>
    <xf numFmtId="165" fontId="5" fillId="0" borderId="15" xfId="1" applyNumberFormat="1" applyFont="1" applyBorder="1" applyAlignment="1">
      <alignment horizontal="right" vertical="center"/>
    </xf>
    <xf numFmtId="165" fontId="8" fillId="4" borderId="19" xfId="1" applyNumberFormat="1" applyFont="1" applyFill="1" applyBorder="1" applyAlignment="1">
      <alignment horizontal="right" vertical="center"/>
    </xf>
    <xf numFmtId="165" fontId="5" fillId="0" borderId="19" xfId="1" applyNumberFormat="1" applyFont="1" applyBorder="1" applyAlignment="1">
      <alignment horizontal="right" vertical="center"/>
    </xf>
    <xf numFmtId="165" fontId="8" fillId="4" borderId="23" xfId="1" applyNumberFormat="1" applyFont="1" applyFill="1" applyBorder="1" applyAlignment="1">
      <alignment horizontal="right" vertical="center"/>
    </xf>
    <xf numFmtId="165" fontId="5" fillId="0" borderId="23" xfId="1" applyNumberFormat="1" applyFont="1" applyBorder="1" applyAlignment="1">
      <alignment horizontal="right" vertical="center"/>
    </xf>
    <xf numFmtId="165" fontId="7" fillId="5" borderId="24" xfId="0" applyNumberFormat="1" applyFont="1" applyFill="1" applyBorder="1" applyAlignment="1">
      <alignment horizontal="right" vertical="center"/>
    </xf>
    <xf numFmtId="2" fontId="5" fillId="0" borderId="26" xfId="0" applyNumberFormat="1" applyFont="1" applyBorder="1" applyAlignment="1">
      <alignment horizontal="right" vertical="center"/>
    </xf>
    <xf numFmtId="2" fontId="5" fillId="0" borderId="27" xfId="0" applyNumberFormat="1" applyFont="1" applyBorder="1" applyAlignment="1">
      <alignment horizontal="right" vertical="center"/>
    </xf>
    <xf numFmtId="2" fontId="5" fillId="0" borderId="15" xfId="0" applyNumberFormat="1" applyFont="1" applyBorder="1" applyAlignment="1">
      <alignment horizontal="right" vertical="center"/>
    </xf>
    <xf numFmtId="2" fontId="5" fillId="0" borderId="19" xfId="0" applyNumberFormat="1" applyFont="1" applyBorder="1" applyAlignment="1">
      <alignment horizontal="right" vertical="center"/>
    </xf>
    <xf numFmtId="2" fontId="5" fillId="0" borderId="23" xfId="0" applyNumberFormat="1" applyFont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E8C38-0107-4AC6-BE37-7C329FFC76D9}">
  <sheetPr>
    <pageSetUpPr fitToPage="1"/>
  </sheetPr>
  <dimension ref="A1:J82"/>
  <sheetViews>
    <sheetView tabSelected="1" topLeftCell="A22" zoomScale="80" zoomScaleNormal="80" workbookViewId="0">
      <selection activeCell="M59" sqref="M59"/>
    </sheetView>
  </sheetViews>
  <sheetFormatPr defaultRowHeight="15" x14ac:dyDescent="0.25"/>
  <cols>
    <col min="1" max="1" width="8.140625" customWidth="1"/>
    <col min="2" max="2" width="36.42578125" customWidth="1"/>
    <col min="3" max="3" width="7.28515625" bestFit="1" customWidth="1"/>
    <col min="4" max="4" width="8" customWidth="1"/>
    <col min="5" max="6" width="12.28515625" bestFit="1" customWidth="1"/>
    <col min="7" max="8" width="17.5703125" bestFit="1" customWidth="1"/>
    <col min="10" max="10" width="9.5703125" customWidth="1"/>
  </cols>
  <sheetData>
    <row r="1" spans="1:8" ht="15.6" customHeight="1" x14ac:dyDescent="0.25">
      <c r="A1" s="31" t="s">
        <v>28</v>
      </c>
      <c r="B1" s="32"/>
      <c r="C1" s="32"/>
      <c r="D1" s="32"/>
      <c r="E1" s="32"/>
      <c r="F1" s="32"/>
      <c r="G1" s="32"/>
      <c r="H1" s="33"/>
    </row>
    <row r="2" spans="1:8" ht="15.6" customHeight="1" x14ac:dyDescent="0.25">
      <c r="A2" s="34"/>
      <c r="B2" s="35"/>
      <c r="C2" s="35"/>
      <c r="D2" s="35"/>
      <c r="E2" s="35"/>
      <c r="F2" s="35"/>
      <c r="G2" s="35"/>
      <c r="H2" s="36"/>
    </row>
    <row r="3" spans="1:8" ht="15.6" customHeight="1" x14ac:dyDescent="0.25">
      <c r="A3" s="34"/>
      <c r="B3" s="35"/>
      <c r="C3" s="35"/>
      <c r="D3" s="35"/>
      <c r="E3" s="35"/>
      <c r="F3" s="35"/>
      <c r="G3" s="35"/>
      <c r="H3" s="36"/>
    </row>
    <row r="4" spans="1:8" ht="15.6" customHeight="1" x14ac:dyDescent="0.25">
      <c r="A4" s="34"/>
      <c r="B4" s="35"/>
      <c r="C4" s="35"/>
      <c r="D4" s="35"/>
      <c r="E4" s="35"/>
      <c r="F4" s="35"/>
      <c r="G4" s="35"/>
      <c r="H4" s="36"/>
    </row>
    <row r="5" spans="1:8" ht="15.6" customHeight="1" x14ac:dyDescent="0.25">
      <c r="A5" s="34"/>
      <c r="B5" s="35"/>
      <c r="C5" s="35"/>
      <c r="D5" s="35"/>
      <c r="E5" s="35"/>
      <c r="F5" s="35"/>
      <c r="G5" s="35"/>
      <c r="H5" s="36"/>
    </row>
    <row r="6" spans="1:8" ht="15.6" customHeight="1" x14ac:dyDescent="0.25">
      <c r="A6" s="34"/>
      <c r="B6" s="35"/>
      <c r="C6" s="35"/>
      <c r="D6" s="35"/>
      <c r="E6" s="35"/>
      <c r="F6" s="35"/>
      <c r="G6" s="35"/>
      <c r="H6" s="36"/>
    </row>
    <row r="7" spans="1:8" ht="15.6" customHeight="1" x14ac:dyDescent="0.25">
      <c r="A7" s="34"/>
      <c r="B7" s="35"/>
      <c r="C7" s="35"/>
      <c r="D7" s="35"/>
      <c r="E7" s="35"/>
      <c r="F7" s="35"/>
      <c r="G7" s="35"/>
      <c r="H7" s="36"/>
    </row>
    <row r="8" spans="1:8" ht="15.6" customHeight="1" x14ac:dyDescent="0.25">
      <c r="A8" s="34"/>
      <c r="B8" s="35"/>
      <c r="C8" s="35"/>
      <c r="D8" s="35"/>
      <c r="E8" s="35"/>
      <c r="F8" s="35"/>
      <c r="G8" s="35"/>
      <c r="H8" s="36"/>
    </row>
    <row r="9" spans="1:8" ht="15.6" customHeight="1" x14ac:dyDescent="0.25">
      <c r="A9" s="34"/>
      <c r="B9" s="35"/>
      <c r="C9" s="35"/>
      <c r="D9" s="35"/>
      <c r="E9" s="35"/>
      <c r="F9" s="35"/>
      <c r="G9" s="35"/>
      <c r="H9" s="36"/>
    </row>
    <row r="10" spans="1:8" ht="15.6" customHeight="1" x14ac:dyDescent="0.25">
      <c r="A10" s="34"/>
      <c r="B10" s="35"/>
      <c r="C10" s="35"/>
      <c r="D10" s="35"/>
      <c r="E10" s="35"/>
      <c r="F10" s="35"/>
      <c r="G10" s="35"/>
      <c r="H10" s="36"/>
    </row>
    <row r="11" spans="1:8" ht="15.6" customHeight="1" x14ac:dyDescent="0.25">
      <c r="A11" s="34"/>
      <c r="B11" s="35"/>
      <c r="C11" s="35"/>
      <c r="D11" s="35"/>
      <c r="E11" s="35"/>
      <c r="F11" s="35"/>
      <c r="G11" s="35"/>
      <c r="H11" s="36"/>
    </row>
    <row r="12" spans="1:8" ht="15.6" customHeight="1" x14ac:dyDescent="0.25">
      <c r="A12" s="34"/>
      <c r="B12" s="35"/>
      <c r="C12" s="35"/>
      <c r="D12" s="35"/>
      <c r="E12" s="35"/>
      <c r="F12" s="35"/>
      <c r="G12" s="35"/>
      <c r="H12" s="36"/>
    </row>
    <row r="13" spans="1:8" ht="15.6" customHeight="1" x14ac:dyDescent="0.25">
      <c r="A13" s="34"/>
      <c r="B13" s="35"/>
      <c r="C13" s="35"/>
      <c r="D13" s="35"/>
      <c r="E13" s="35"/>
      <c r="F13" s="35"/>
      <c r="G13" s="35"/>
      <c r="H13" s="36"/>
    </row>
    <row r="14" spans="1:8" ht="15.6" customHeight="1" x14ac:dyDescent="0.25">
      <c r="A14" s="34"/>
      <c r="B14" s="35"/>
      <c r="C14" s="35"/>
      <c r="D14" s="35"/>
      <c r="E14" s="35"/>
      <c r="F14" s="35"/>
      <c r="G14" s="35"/>
      <c r="H14" s="36"/>
    </row>
    <row r="15" spans="1:8" ht="15.6" customHeight="1" x14ac:dyDescent="0.25">
      <c r="A15" s="34"/>
      <c r="B15" s="35"/>
      <c r="C15" s="35"/>
      <c r="D15" s="35"/>
      <c r="E15" s="35"/>
      <c r="F15" s="35"/>
      <c r="G15" s="35"/>
      <c r="H15" s="36"/>
    </row>
    <row r="16" spans="1:8" ht="15.6" customHeight="1" x14ac:dyDescent="0.25">
      <c r="A16" s="34"/>
      <c r="B16" s="35"/>
      <c r="C16" s="35"/>
      <c r="D16" s="35"/>
      <c r="E16" s="35"/>
      <c r="F16" s="35"/>
      <c r="G16" s="35"/>
      <c r="H16" s="36"/>
    </row>
    <row r="17" spans="1:8" ht="15.6" customHeight="1" x14ac:dyDescent="0.25">
      <c r="A17" s="34"/>
      <c r="B17" s="35"/>
      <c r="C17" s="35"/>
      <c r="D17" s="35"/>
      <c r="E17" s="35"/>
      <c r="F17" s="35"/>
      <c r="G17" s="35"/>
      <c r="H17" s="36"/>
    </row>
    <row r="18" spans="1:8" ht="15.6" customHeight="1" x14ac:dyDescent="0.25">
      <c r="A18" s="34"/>
      <c r="B18" s="35"/>
      <c r="C18" s="35"/>
      <c r="D18" s="35"/>
      <c r="E18" s="35"/>
      <c r="F18" s="35"/>
      <c r="G18" s="35"/>
      <c r="H18" s="36"/>
    </row>
    <row r="19" spans="1:8" ht="15.6" customHeight="1" x14ac:dyDescent="0.25">
      <c r="A19" s="34"/>
      <c r="B19" s="35"/>
      <c r="C19" s="35"/>
      <c r="D19" s="35"/>
      <c r="E19" s="35"/>
      <c r="F19" s="35"/>
      <c r="G19" s="35"/>
      <c r="H19" s="36"/>
    </row>
    <row r="20" spans="1:8" ht="15.6" customHeight="1" x14ac:dyDescent="0.25">
      <c r="A20" s="34"/>
      <c r="B20" s="35"/>
      <c r="C20" s="35"/>
      <c r="D20" s="35"/>
      <c r="E20" s="35"/>
      <c r="F20" s="35"/>
      <c r="G20" s="35"/>
      <c r="H20" s="36"/>
    </row>
    <row r="21" spans="1:8" ht="15.6" customHeight="1" x14ac:dyDescent="0.25">
      <c r="A21" s="34"/>
      <c r="B21" s="35"/>
      <c r="C21" s="35"/>
      <c r="D21" s="35"/>
      <c r="E21" s="35"/>
      <c r="F21" s="35"/>
      <c r="G21" s="35"/>
      <c r="H21" s="36"/>
    </row>
    <row r="22" spans="1:8" ht="15.6" customHeight="1" x14ac:dyDescent="0.25">
      <c r="A22" s="34"/>
      <c r="B22" s="35"/>
      <c r="C22" s="35"/>
      <c r="D22" s="35"/>
      <c r="E22" s="35"/>
      <c r="F22" s="35"/>
      <c r="G22" s="35"/>
      <c r="H22" s="36"/>
    </row>
    <row r="23" spans="1:8" ht="15.6" customHeight="1" x14ac:dyDescent="0.25">
      <c r="A23" s="34"/>
      <c r="B23" s="35"/>
      <c r="C23" s="35"/>
      <c r="D23" s="35"/>
      <c r="E23" s="35"/>
      <c r="F23" s="35"/>
      <c r="G23" s="35"/>
      <c r="H23" s="36"/>
    </row>
    <row r="24" spans="1:8" ht="15.6" customHeight="1" x14ac:dyDescent="0.25">
      <c r="A24" s="34"/>
      <c r="B24" s="35"/>
      <c r="C24" s="35"/>
      <c r="D24" s="35"/>
      <c r="E24" s="35"/>
      <c r="F24" s="35"/>
      <c r="G24" s="35"/>
      <c r="H24" s="36"/>
    </row>
    <row r="25" spans="1:8" ht="15.6" customHeight="1" x14ac:dyDescent="0.25">
      <c r="A25" s="34"/>
      <c r="B25" s="35"/>
      <c r="C25" s="35"/>
      <c r="D25" s="35"/>
      <c r="E25" s="35"/>
      <c r="F25" s="35"/>
      <c r="G25" s="35"/>
      <c r="H25" s="36"/>
    </row>
    <row r="26" spans="1:8" ht="15.6" customHeight="1" x14ac:dyDescent="0.25">
      <c r="A26" s="34"/>
      <c r="B26" s="35"/>
      <c r="C26" s="35"/>
      <c r="D26" s="35"/>
      <c r="E26" s="35"/>
      <c r="F26" s="35"/>
      <c r="G26" s="35"/>
      <c r="H26" s="36"/>
    </row>
    <row r="27" spans="1:8" ht="15.6" customHeight="1" x14ac:dyDescent="0.25">
      <c r="A27" s="34"/>
      <c r="B27" s="35"/>
      <c r="C27" s="35"/>
      <c r="D27" s="35"/>
      <c r="E27" s="35"/>
      <c r="F27" s="35"/>
      <c r="G27" s="35"/>
      <c r="H27" s="36"/>
    </row>
    <row r="28" spans="1:8" ht="15.6" customHeight="1" x14ac:dyDescent="0.25">
      <c r="A28" s="34"/>
      <c r="B28" s="35"/>
      <c r="C28" s="35"/>
      <c r="D28" s="35"/>
      <c r="E28" s="35"/>
      <c r="F28" s="35"/>
      <c r="G28" s="35"/>
      <c r="H28" s="36"/>
    </row>
    <row r="29" spans="1:8" ht="15.6" customHeight="1" x14ac:dyDescent="0.25">
      <c r="A29" s="34"/>
      <c r="B29" s="35"/>
      <c r="C29" s="35"/>
      <c r="D29" s="35"/>
      <c r="E29" s="35"/>
      <c r="F29" s="35"/>
      <c r="G29" s="35"/>
      <c r="H29" s="36"/>
    </row>
    <row r="30" spans="1:8" ht="15.6" customHeight="1" x14ac:dyDescent="0.25">
      <c r="A30" s="34"/>
      <c r="B30" s="35"/>
      <c r="C30" s="35"/>
      <c r="D30" s="35"/>
      <c r="E30" s="35"/>
      <c r="F30" s="35"/>
      <c r="G30" s="35"/>
      <c r="H30" s="36"/>
    </row>
    <row r="31" spans="1:8" ht="15.6" customHeight="1" x14ac:dyDescent="0.25">
      <c r="A31" s="34"/>
      <c r="B31" s="35"/>
      <c r="C31" s="35"/>
      <c r="D31" s="35"/>
      <c r="E31" s="35"/>
      <c r="F31" s="35"/>
      <c r="G31" s="35"/>
      <c r="H31" s="36"/>
    </row>
    <row r="32" spans="1:8" ht="15.6" customHeight="1" x14ac:dyDescent="0.25">
      <c r="A32" s="34"/>
      <c r="B32" s="35"/>
      <c r="C32" s="35"/>
      <c r="D32" s="35"/>
      <c r="E32" s="35"/>
      <c r="F32" s="35"/>
      <c r="G32" s="35"/>
      <c r="H32" s="36"/>
    </row>
    <row r="33" spans="1:8" ht="15.6" customHeight="1" thickBot="1" x14ac:dyDescent="0.3">
      <c r="A33" s="37"/>
      <c r="B33" s="38"/>
      <c r="C33" s="38"/>
      <c r="D33" s="38"/>
      <c r="E33" s="38"/>
      <c r="F33" s="38"/>
      <c r="G33" s="38"/>
      <c r="H33" s="39"/>
    </row>
    <row r="34" spans="1:8" ht="15.75" customHeight="1" thickBot="1" x14ac:dyDescent="0.3">
      <c r="A34" s="27"/>
      <c r="B34" s="27"/>
      <c r="C34" s="27"/>
      <c r="D34" s="27"/>
      <c r="E34" s="27"/>
      <c r="F34" s="27"/>
      <c r="G34" s="27"/>
      <c r="H34" s="27"/>
    </row>
    <row r="35" spans="1:8" ht="49.5" customHeight="1" thickBot="1" x14ac:dyDescent="0.3">
      <c r="A35" s="5" t="s">
        <v>0</v>
      </c>
      <c r="B35" s="7" t="s">
        <v>1</v>
      </c>
      <c r="C35" s="6" t="s">
        <v>2</v>
      </c>
      <c r="D35" s="2" t="s">
        <v>3</v>
      </c>
      <c r="E35" s="2" t="s">
        <v>4</v>
      </c>
      <c r="F35" s="3" t="s">
        <v>5</v>
      </c>
      <c r="G35" s="2" t="s">
        <v>6</v>
      </c>
      <c r="H35" s="1" t="s">
        <v>7</v>
      </c>
    </row>
    <row r="36" spans="1:8" ht="15.95" customHeight="1" x14ac:dyDescent="0.25">
      <c r="A36" s="28">
        <v>1</v>
      </c>
      <c r="B36" s="17" t="s">
        <v>9</v>
      </c>
      <c r="C36" s="29" t="s">
        <v>8</v>
      </c>
      <c r="D36" s="53">
        <v>38</v>
      </c>
      <c r="E36" s="40">
        <v>0</v>
      </c>
      <c r="F36" s="41">
        <f>SUM(E36*1.21)</f>
        <v>0</v>
      </c>
      <c r="G36" s="41">
        <f>SUM(D36*E36)</f>
        <v>0</v>
      </c>
      <c r="H36" s="42">
        <f>SUM(G36*1.21)</f>
        <v>0</v>
      </c>
    </row>
    <row r="37" spans="1:8" ht="15.95" customHeight="1" thickBot="1" x14ac:dyDescent="0.3">
      <c r="A37" s="23"/>
      <c r="B37" s="18"/>
      <c r="C37" s="30"/>
      <c r="D37" s="54"/>
      <c r="E37" s="43"/>
      <c r="F37" s="44"/>
      <c r="G37" s="44"/>
      <c r="H37" s="45"/>
    </row>
    <row r="38" spans="1:8" ht="15.95" customHeight="1" x14ac:dyDescent="0.25">
      <c r="A38" s="22">
        <v>2</v>
      </c>
      <c r="B38" s="17" t="s">
        <v>10</v>
      </c>
      <c r="C38" s="24" t="s">
        <v>8</v>
      </c>
      <c r="D38" s="55">
        <v>101</v>
      </c>
      <c r="E38" s="46">
        <v>0</v>
      </c>
      <c r="F38" s="47">
        <f>SUM(E38*1.21)</f>
        <v>0</v>
      </c>
      <c r="G38" s="47">
        <f>SUM(D38*E38)</f>
        <v>0</v>
      </c>
      <c r="H38" s="42">
        <f>SUM(G38*1.21)</f>
        <v>0</v>
      </c>
    </row>
    <row r="39" spans="1:8" ht="15.95" customHeight="1" thickBot="1" x14ac:dyDescent="0.3">
      <c r="A39" s="23"/>
      <c r="B39" s="18"/>
      <c r="C39" s="25"/>
      <c r="D39" s="56"/>
      <c r="E39" s="48"/>
      <c r="F39" s="49"/>
      <c r="G39" s="49"/>
      <c r="H39" s="45"/>
    </row>
    <row r="40" spans="1:8" ht="15.95" customHeight="1" x14ac:dyDescent="0.25">
      <c r="A40" s="22">
        <v>3</v>
      </c>
      <c r="B40" s="17" t="s">
        <v>11</v>
      </c>
      <c r="C40" s="24" t="s">
        <v>8</v>
      </c>
      <c r="D40" s="55">
        <v>16</v>
      </c>
      <c r="E40" s="46">
        <v>0</v>
      </c>
      <c r="F40" s="47">
        <f>SUM(E40*1.21)</f>
        <v>0</v>
      </c>
      <c r="G40" s="47">
        <f>SUM(D40*E40)</f>
        <v>0</v>
      </c>
      <c r="H40" s="42">
        <f>SUM(G40*1.21)</f>
        <v>0</v>
      </c>
    </row>
    <row r="41" spans="1:8" ht="15.95" customHeight="1" thickBot="1" x14ac:dyDescent="0.3">
      <c r="A41" s="23"/>
      <c r="B41" s="18"/>
      <c r="C41" s="26"/>
      <c r="D41" s="57"/>
      <c r="E41" s="50"/>
      <c r="F41" s="51"/>
      <c r="G41" s="51"/>
      <c r="H41" s="45"/>
    </row>
    <row r="42" spans="1:8" ht="15.95" customHeight="1" x14ac:dyDescent="0.25">
      <c r="A42" s="22">
        <v>4</v>
      </c>
      <c r="B42" s="17" t="s">
        <v>12</v>
      </c>
      <c r="C42" s="24" t="s">
        <v>8</v>
      </c>
      <c r="D42" s="55">
        <v>16</v>
      </c>
      <c r="E42" s="46">
        <v>0</v>
      </c>
      <c r="F42" s="47">
        <f>SUM(E42*1.21)</f>
        <v>0</v>
      </c>
      <c r="G42" s="47">
        <f>SUM(D42*E42)</f>
        <v>0</v>
      </c>
      <c r="H42" s="42">
        <f>SUM(G42*1.21)</f>
        <v>0</v>
      </c>
    </row>
    <row r="43" spans="1:8" ht="15.95" customHeight="1" thickBot="1" x14ac:dyDescent="0.3">
      <c r="A43" s="23"/>
      <c r="B43" s="18"/>
      <c r="C43" s="25"/>
      <c r="D43" s="56"/>
      <c r="E43" s="48"/>
      <c r="F43" s="49"/>
      <c r="G43" s="49"/>
      <c r="H43" s="45"/>
    </row>
    <row r="44" spans="1:8" ht="15.95" customHeight="1" x14ac:dyDescent="0.25">
      <c r="A44" s="22">
        <v>5</v>
      </c>
      <c r="B44" s="17" t="s">
        <v>13</v>
      </c>
      <c r="C44" s="24" t="s">
        <v>8</v>
      </c>
      <c r="D44" s="55">
        <v>4</v>
      </c>
      <c r="E44" s="46">
        <v>0</v>
      </c>
      <c r="F44" s="47">
        <f>SUM(E44*1.21)</f>
        <v>0</v>
      </c>
      <c r="G44" s="47">
        <f>SUM(D44*E44)</f>
        <v>0</v>
      </c>
      <c r="H44" s="42">
        <f>SUM(G44*1.21)</f>
        <v>0</v>
      </c>
    </row>
    <row r="45" spans="1:8" ht="15.95" customHeight="1" thickBot="1" x14ac:dyDescent="0.3">
      <c r="A45" s="23"/>
      <c r="B45" s="18"/>
      <c r="C45" s="25"/>
      <c r="D45" s="56"/>
      <c r="E45" s="48"/>
      <c r="F45" s="49"/>
      <c r="G45" s="49"/>
      <c r="H45" s="45"/>
    </row>
    <row r="46" spans="1:8" ht="15.95" customHeight="1" x14ac:dyDescent="0.25">
      <c r="A46" s="22">
        <v>6</v>
      </c>
      <c r="B46" s="17" t="s">
        <v>14</v>
      </c>
      <c r="C46" s="24" t="s">
        <v>8</v>
      </c>
      <c r="D46" s="55">
        <v>2</v>
      </c>
      <c r="E46" s="46">
        <v>0</v>
      </c>
      <c r="F46" s="47">
        <f>SUM(E46*1.21)</f>
        <v>0</v>
      </c>
      <c r="G46" s="47">
        <f>SUM(D46*E46)</f>
        <v>0</v>
      </c>
      <c r="H46" s="42">
        <f>SUM(G46*1.21)</f>
        <v>0</v>
      </c>
    </row>
    <row r="47" spans="1:8" ht="15.95" customHeight="1" thickBot="1" x14ac:dyDescent="0.3">
      <c r="A47" s="23"/>
      <c r="B47" s="18"/>
      <c r="C47" s="26"/>
      <c r="D47" s="57"/>
      <c r="E47" s="50"/>
      <c r="F47" s="51"/>
      <c r="G47" s="51"/>
      <c r="H47" s="45"/>
    </row>
    <row r="48" spans="1:8" ht="15.95" customHeight="1" x14ac:dyDescent="0.25">
      <c r="A48" s="22">
        <v>7</v>
      </c>
      <c r="B48" s="17" t="s">
        <v>16</v>
      </c>
      <c r="C48" s="24" t="s">
        <v>8</v>
      </c>
      <c r="D48" s="55">
        <v>40</v>
      </c>
      <c r="E48" s="46">
        <v>0</v>
      </c>
      <c r="F48" s="47">
        <f>SUM(E48*1.21)</f>
        <v>0</v>
      </c>
      <c r="G48" s="47">
        <f>SUM(D48*E48)</f>
        <v>0</v>
      </c>
      <c r="H48" s="42">
        <f>SUM(G48*1.21)</f>
        <v>0</v>
      </c>
    </row>
    <row r="49" spans="1:8" ht="15.95" customHeight="1" thickBot="1" x14ac:dyDescent="0.3">
      <c r="A49" s="23"/>
      <c r="B49" s="18"/>
      <c r="C49" s="26"/>
      <c r="D49" s="57"/>
      <c r="E49" s="50"/>
      <c r="F49" s="51"/>
      <c r="G49" s="51"/>
      <c r="H49" s="45"/>
    </row>
    <row r="50" spans="1:8" ht="15.95" customHeight="1" x14ac:dyDescent="0.25">
      <c r="A50" s="22">
        <v>8</v>
      </c>
      <c r="B50" s="17" t="s">
        <v>17</v>
      </c>
      <c r="C50" s="24" t="s">
        <v>8</v>
      </c>
      <c r="D50" s="55">
        <v>155</v>
      </c>
      <c r="E50" s="46">
        <v>0</v>
      </c>
      <c r="F50" s="47">
        <f>SUM(E50*1.21)</f>
        <v>0</v>
      </c>
      <c r="G50" s="47">
        <f>SUM(D50*E50)</f>
        <v>0</v>
      </c>
      <c r="H50" s="42">
        <f>SUM(G50*1.21)</f>
        <v>0</v>
      </c>
    </row>
    <row r="51" spans="1:8" ht="15.95" customHeight="1" thickBot="1" x14ac:dyDescent="0.3">
      <c r="A51" s="23"/>
      <c r="B51" s="18"/>
      <c r="C51" s="25"/>
      <c r="D51" s="56"/>
      <c r="E51" s="48"/>
      <c r="F51" s="49"/>
      <c r="G51" s="49"/>
      <c r="H51" s="45"/>
    </row>
    <row r="52" spans="1:8" ht="15.95" customHeight="1" x14ac:dyDescent="0.25">
      <c r="A52" s="22">
        <v>9</v>
      </c>
      <c r="B52" s="17" t="s">
        <v>18</v>
      </c>
      <c r="C52" s="24" t="s">
        <v>8</v>
      </c>
      <c r="D52" s="55">
        <v>155</v>
      </c>
      <c r="E52" s="46">
        <v>0</v>
      </c>
      <c r="F52" s="47">
        <f>SUM(E52*1.21)</f>
        <v>0</v>
      </c>
      <c r="G52" s="47">
        <f>SUM(D52*E52)</f>
        <v>0</v>
      </c>
      <c r="H52" s="42">
        <f>SUM(G52*1.21)</f>
        <v>0</v>
      </c>
    </row>
    <row r="53" spans="1:8" ht="15.95" customHeight="1" thickBot="1" x14ac:dyDescent="0.3">
      <c r="A53" s="23"/>
      <c r="B53" s="18"/>
      <c r="C53" s="25"/>
      <c r="D53" s="56"/>
      <c r="E53" s="48"/>
      <c r="F53" s="49"/>
      <c r="G53" s="49"/>
      <c r="H53" s="45"/>
    </row>
    <row r="54" spans="1:8" ht="15.95" customHeight="1" x14ac:dyDescent="0.25">
      <c r="A54" s="22">
        <v>10</v>
      </c>
      <c r="B54" s="17" t="s">
        <v>19</v>
      </c>
      <c r="C54" s="24" t="s">
        <v>8</v>
      </c>
      <c r="D54" s="55">
        <v>9</v>
      </c>
      <c r="E54" s="46">
        <v>0</v>
      </c>
      <c r="F54" s="47">
        <f>SUM(E54*1.21)</f>
        <v>0</v>
      </c>
      <c r="G54" s="47">
        <f>SUM(D54*E54)</f>
        <v>0</v>
      </c>
      <c r="H54" s="42">
        <f>SUM(G54*1.21)</f>
        <v>0</v>
      </c>
    </row>
    <row r="55" spans="1:8" ht="15.95" customHeight="1" thickBot="1" x14ac:dyDescent="0.3">
      <c r="A55" s="23"/>
      <c r="B55" s="18"/>
      <c r="C55" s="25"/>
      <c r="D55" s="56"/>
      <c r="E55" s="48"/>
      <c r="F55" s="49"/>
      <c r="G55" s="49"/>
      <c r="H55" s="45"/>
    </row>
    <row r="56" spans="1:8" ht="15.95" customHeight="1" x14ac:dyDescent="0.25">
      <c r="A56" s="22">
        <v>11</v>
      </c>
      <c r="B56" s="17" t="s">
        <v>20</v>
      </c>
      <c r="C56" s="24" t="s">
        <v>8</v>
      </c>
      <c r="D56" s="55">
        <v>9</v>
      </c>
      <c r="E56" s="46">
        <v>0</v>
      </c>
      <c r="F56" s="47">
        <f>SUM(E56*1.21)</f>
        <v>0</v>
      </c>
      <c r="G56" s="47">
        <f>SUM(D56*E56)</f>
        <v>0</v>
      </c>
      <c r="H56" s="42">
        <f>SUM(G56*1.21)</f>
        <v>0</v>
      </c>
    </row>
    <row r="57" spans="1:8" ht="15.95" customHeight="1" thickBot="1" x14ac:dyDescent="0.3">
      <c r="A57" s="23"/>
      <c r="B57" s="18"/>
      <c r="C57" s="26"/>
      <c r="D57" s="57"/>
      <c r="E57" s="50"/>
      <c r="F57" s="51"/>
      <c r="G57" s="51"/>
      <c r="H57" s="45"/>
    </row>
    <row r="58" spans="1:8" ht="15.95" customHeight="1" x14ac:dyDescent="0.25">
      <c r="A58" s="22">
        <v>12</v>
      </c>
      <c r="B58" s="17" t="s">
        <v>21</v>
      </c>
      <c r="C58" s="24" t="s">
        <v>8</v>
      </c>
      <c r="D58" s="55">
        <v>3</v>
      </c>
      <c r="E58" s="46">
        <v>0</v>
      </c>
      <c r="F58" s="47">
        <f>SUM(E58*1.21)</f>
        <v>0</v>
      </c>
      <c r="G58" s="47">
        <f>SUM(D58*E58)</f>
        <v>0</v>
      </c>
      <c r="H58" s="42">
        <f>SUM(G58*1.21)</f>
        <v>0</v>
      </c>
    </row>
    <row r="59" spans="1:8" ht="15.95" customHeight="1" thickBot="1" x14ac:dyDescent="0.3">
      <c r="A59" s="23"/>
      <c r="B59" s="18"/>
      <c r="C59" s="26"/>
      <c r="D59" s="57"/>
      <c r="E59" s="50"/>
      <c r="F59" s="51"/>
      <c r="G59" s="51"/>
      <c r="H59" s="45"/>
    </row>
    <row r="60" spans="1:8" ht="15.95" customHeight="1" x14ac:dyDescent="0.25">
      <c r="A60" s="22">
        <v>13</v>
      </c>
      <c r="B60" s="17" t="s">
        <v>22</v>
      </c>
      <c r="C60" s="24" t="s">
        <v>8</v>
      </c>
      <c r="D60" s="55">
        <v>3</v>
      </c>
      <c r="E60" s="46">
        <v>0</v>
      </c>
      <c r="F60" s="47">
        <f>SUM(E60*1.21)</f>
        <v>0</v>
      </c>
      <c r="G60" s="47">
        <f>SUM(D60*E60)</f>
        <v>0</v>
      </c>
      <c r="H60" s="42">
        <f>SUM(G60*1.21)</f>
        <v>0</v>
      </c>
    </row>
    <row r="61" spans="1:8" ht="15.95" customHeight="1" thickBot="1" x14ac:dyDescent="0.3">
      <c r="A61" s="23"/>
      <c r="B61" s="18"/>
      <c r="C61" s="25"/>
      <c r="D61" s="56"/>
      <c r="E61" s="48"/>
      <c r="F61" s="49"/>
      <c r="G61" s="49"/>
      <c r="H61" s="45"/>
    </row>
    <row r="62" spans="1:8" ht="15.95" customHeight="1" x14ac:dyDescent="0.25">
      <c r="A62" s="22">
        <v>14</v>
      </c>
      <c r="B62" s="17" t="s">
        <v>23</v>
      </c>
      <c r="C62" s="24" t="s">
        <v>8</v>
      </c>
      <c r="D62" s="55">
        <v>1</v>
      </c>
      <c r="E62" s="46">
        <v>0</v>
      </c>
      <c r="F62" s="47">
        <f>SUM(E62*1.21)</f>
        <v>0</v>
      </c>
      <c r="G62" s="47">
        <f>SUM(D62*E62)</f>
        <v>0</v>
      </c>
      <c r="H62" s="42">
        <f>SUM(G62*1.21)</f>
        <v>0</v>
      </c>
    </row>
    <row r="63" spans="1:8" ht="15.95" customHeight="1" thickBot="1" x14ac:dyDescent="0.3">
      <c r="A63" s="23"/>
      <c r="B63" s="18"/>
      <c r="C63" s="25"/>
      <c r="D63" s="56"/>
      <c r="E63" s="48"/>
      <c r="F63" s="49"/>
      <c r="G63" s="49"/>
      <c r="H63" s="45"/>
    </row>
    <row r="64" spans="1:8" ht="15.95" customHeight="1" x14ac:dyDescent="0.25">
      <c r="A64" s="22">
        <v>15</v>
      </c>
      <c r="B64" s="17" t="s">
        <v>24</v>
      </c>
      <c r="C64" s="24" t="s">
        <v>8</v>
      </c>
      <c r="D64" s="55">
        <v>70</v>
      </c>
      <c r="E64" s="46">
        <v>0</v>
      </c>
      <c r="F64" s="47">
        <f>SUM(E64*1.21)</f>
        <v>0</v>
      </c>
      <c r="G64" s="47">
        <f>SUM(D64*E64)</f>
        <v>0</v>
      </c>
      <c r="H64" s="42">
        <f>SUM(G64*1.21)</f>
        <v>0</v>
      </c>
    </row>
    <row r="65" spans="1:10" ht="15.95" customHeight="1" thickBot="1" x14ac:dyDescent="0.3">
      <c r="A65" s="23"/>
      <c r="B65" s="18"/>
      <c r="C65" s="26"/>
      <c r="D65" s="57"/>
      <c r="E65" s="50"/>
      <c r="F65" s="51"/>
      <c r="G65" s="51"/>
      <c r="H65" s="45"/>
    </row>
    <row r="66" spans="1:10" ht="15.95" customHeight="1" x14ac:dyDescent="0.25">
      <c r="A66" s="22">
        <v>16</v>
      </c>
      <c r="B66" s="17" t="s">
        <v>25</v>
      </c>
      <c r="C66" s="24" t="s">
        <v>8</v>
      </c>
      <c r="D66" s="55">
        <v>2</v>
      </c>
      <c r="E66" s="46">
        <v>0</v>
      </c>
      <c r="F66" s="47">
        <f>SUM(E66*1.21)</f>
        <v>0</v>
      </c>
      <c r="G66" s="47">
        <f>SUM(D66*E66)</f>
        <v>0</v>
      </c>
      <c r="H66" s="42">
        <f>SUM(G66*1.21)</f>
        <v>0</v>
      </c>
    </row>
    <row r="67" spans="1:10" ht="15.95" customHeight="1" thickBot="1" x14ac:dyDescent="0.3">
      <c r="A67" s="23"/>
      <c r="B67" s="18"/>
      <c r="C67" s="25"/>
      <c r="D67" s="56"/>
      <c r="E67" s="48"/>
      <c r="F67" s="49"/>
      <c r="G67" s="49"/>
      <c r="H67" s="45"/>
    </row>
    <row r="68" spans="1:10" ht="15.95" customHeight="1" x14ac:dyDescent="0.25">
      <c r="A68" s="22">
        <v>17</v>
      </c>
      <c r="B68" s="17" t="s">
        <v>26</v>
      </c>
      <c r="C68" s="24" t="s">
        <v>8</v>
      </c>
      <c r="D68" s="55">
        <v>5</v>
      </c>
      <c r="E68" s="46">
        <v>0</v>
      </c>
      <c r="F68" s="47">
        <f>SUM(E68*1.21)</f>
        <v>0</v>
      </c>
      <c r="G68" s="47">
        <f>SUM(D68*E68)</f>
        <v>0</v>
      </c>
      <c r="H68" s="42">
        <f>SUM(G68*1.21)</f>
        <v>0</v>
      </c>
    </row>
    <row r="69" spans="1:10" ht="15.95" customHeight="1" thickBot="1" x14ac:dyDescent="0.3">
      <c r="A69" s="23"/>
      <c r="B69" s="18"/>
      <c r="C69" s="25"/>
      <c r="D69" s="56"/>
      <c r="E69" s="48"/>
      <c r="F69" s="49"/>
      <c r="G69" s="49"/>
      <c r="H69" s="45"/>
    </row>
    <row r="70" spans="1:10" ht="15.95" customHeight="1" x14ac:dyDescent="0.25">
      <c r="A70" s="22">
        <v>18</v>
      </c>
      <c r="B70" s="17" t="s">
        <v>27</v>
      </c>
      <c r="C70" s="24" t="s">
        <v>8</v>
      </c>
      <c r="D70" s="55">
        <v>1</v>
      </c>
      <c r="E70" s="46">
        <v>0</v>
      </c>
      <c r="F70" s="47">
        <f>SUM(E70*1.21)</f>
        <v>0</v>
      </c>
      <c r="G70" s="47">
        <f>SUM(D70*E70)</f>
        <v>0</v>
      </c>
      <c r="H70" s="42">
        <f>SUM(G70*1.21)</f>
        <v>0</v>
      </c>
    </row>
    <row r="71" spans="1:10" ht="15.95" customHeight="1" thickBot="1" x14ac:dyDescent="0.3">
      <c r="A71" s="23"/>
      <c r="B71" s="18"/>
      <c r="C71" s="25"/>
      <c r="D71" s="56"/>
      <c r="E71" s="48"/>
      <c r="F71" s="49"/>
      <c r="G71" s="49"/>
      <c r="H71" s="45"/>
    </row>
    <row r="72" spans="1:10" ht="39" customHeight="1" thickBot="1" x14ac:dyDescent="0.3">
      <c r="A72" s="19" t="s">
        <v>29</v>
      </c>
      <c r="B72" s="20"/>
      <c r="C72" s="20"/>
      <c r="D72" s="20"/>
      <c r="E72" s="20"/>
      <c r="F72" s="21"/>
      <c r="G72" s="52">
        <f>SUM(G36:G71)</f>
        <v>0</v>
      </c>
      <c r="H72" s="52">
        <f>SUM(H36:H71)</f>
        <v>0</v>
      </c>
      <c r="J72" s="4"/>
    </row>
    <row r="73" spans="1:10" ht="17.100000000000001" customHeight="1" x14ac:dyDescent="0.25">
      <c r="A73" s="8" t="s">
        <v>15</v>
      </c>
      <c r="B73" s="9"/>
      <c r="C73" s="9"/>
      <c r="D73" s="9"/>
      <c r="E73" s="9"/>
      <c r="F73" s="9"/>
      <c r="G73" s="9"/>
      <c r="H73" s="10"/>
    </row>
    <row r="74" spans="1:10" ht="17.100000000000001" customHeight="1" x14ac:dyDescent="0.25">
      <c r="A74" s="11"/>
      <c r="B74" s="12"/>
      <c r="C74" s="12"/>
      <c r="D74" s="12"/>
      <c r="E74" s="12"/>
      <c r="F74" s="12"/>
      <c r="G74" s="12"/>
      <c r="H74" s="13"/>
    </row>
    <row r="75" spans="1:10" ht="17.100000000000001" customHeight="1" x14ac:dyDescent="0.25">
      <c r="A75" s="11"/>
      <c r="B75" s="12"/>
      <c r="C75" s="12"/>
      <c r="D75" s="12"/>
      <c r="E75" s="12"/>
      <c r="F75" s="12"/>
      <c r="G75" s="12"/>
      <c r="H75" s="13"/>
    </row>
    <row r="76" spans="1:10" ht="17.100000000000001" customHeight="1" x14ac:dyDescent="0.25">
      <c r="A76" s="11"/>
      <c r="B76" s="12"/>
      <c r="C76" s="12"/>
      <c r="D76" s="12"/>
      <c r="E76" s="12"/>
      <c r="F76" s="12"/>
      <c r="G76" s="12"/>
      <c r="H76" s="13"/>
    </row>
    <row r="77" spans="1:10" ht="17.100000000000001" customHeight="1" x14ac:dyDescent="0.25">
      <c r="A77" s="11"/>
      <c r="B77" s="12"/>
      <c r="C77" s="12"/>
      <c r="D77" s="12"/>
      <c r="E77" s="12"/>
      <c r="F77" s="12"/>
      <c r="G77" s="12"/>
      <c r="H77" s="13"/>
    </row>
    <row r="78" spans="1:10" ht="17.100000000000001" customHeight="1" x14ac:dyDescent="0.25">
      <c r="A78" s="11"/>
      <c r="B78" s="12"/>
      <c r="C78" s="12"/>
      <c r="D78" s="12"/>
      <c r="E78" s="12"/>
      <c r="F78" s="12"/>
      <c r="G78" s="12"/>
      <c r="H78" s="13"/>
    </row>
    <row r="79" spans="1:10" ht="17.100000000000001" customHeight="1" x14ac:dyDescent="0.25">
      <c r="A79" s="11"/>
      <c r="B79" s="12"/>
      <c r="C79" s="12"/>
      <c r="D79" s="12"/>
      <c r="E79" s="12"/>
      <c r="F79" s="12"/>
      <c r="G79" s="12"/>
      <c r="H79" s="13"/>
    </row>
    <row r="80" spans="1:10" ht="17.100000000000001" customHeight="1" x14ac:dyDescent="0.25">
      <c r="A80" s="11"/>
      <c r="B80" s="12"/>
      <c r="C80" s="12"/>
      <c r="D80" s="12"/>
      <c r="E80" s="12"/>
      <c r="F80" s="12"/>
      <c r="G80" s="12"/>
      <c r="H80" s="13"/>
    </row>
    <row r="81" spans="1:8" ht="17.100000000000001" customHeight="1" x14ac:dyDescent="0.25">
      <c r="A81" s="11"/>
      <c r="B81" s="12"/>
      <c r="C81" s="12"/>
      <c r="D81" s="12"/>
      <c r="E81" s="12"/>
      <c r="F81" s="12"/>
      <c r="G81" s="12"/>
      <c r="H81" s="13"/>
    </row>
    <row r="82" spans="1:8" ht="17.100000000000001" customHeight="1" thickBot="1" x14ac:dyDescent="0.3">
      <c r="A82" s="14"/>
      <c r="B82" s="15"/>
      <c r="C82" s="15"/>
      <c r="D82" s="15"/>
      <c r="E82" s="15"/>
      <c r="F82" s="15"/>
      <c r="G82" s="15"/>
      <c r="H82" s="16"/>
    </row>
  </sheetData>
  <mergeCells count="148">
    <mergeCell ref="E36:E37"/>
    <mergeCell ref="F36:F37"/>
    <mergeCell ref="G36:G37"/>
    <mergeCell ref="H36:H37"/>
    <mergeCell ref="A38:A39"/>
    <mergeCell ref="C38:C39"/>
    <mergeCell ref="D38:D39"/>
    <mergeCell ref="E38:E39"/>
    <mergeCell ref="A1:H33"/>
    <mergeCell ref="A34:H34"/>
    <mergeCell ref="A36:A37"/>
    <mergeCell ref="C36:C37"/>
    <mergeCell ref="D36:D37"/>
    <mergeCell ref="F38:F39"/>
    <mergeCell ref="G38:G39"/>
    <mergeCell ref="H38:H39"/>
    <mergeCell ref="H42:H43"/>
    <mergeCell ref="A44:A45"/>
    <mergeCell ref="C44:C45"/>
    <mergeCell ref="D44:D45"/>
    <mergeCell ref="E44:E45"/>
    <mergeCell ref="F44:F45"/>
    <mergeCell ref="G44:G45"/>
    <mergeCell ref="H44:H45"/>
    <mergeCell ref="G40:G41"/>
    <mergeCell ref="H40:H41"/>
    <mergeCell ref="A42:A43"/>
    <mergeCell ref="C42:C43"/>
    <mergeCell ref="D42:D43"/>
    <mergeCell ref="E42:E43"/>
    <mergeCell ref="F42:F43"/>
    <mergeCell ref="G42:G43"/>
    <mergeCell ref="A40:A41"/>
    <mergeCell ref="C40:C41"/>
    <mergeCell ref="D40:D41"/>
    <mergeCell ref="E40:E41"/>
    <mergeCell ref="F40:F41"/>
    <mergeCell ref="F46:F47"/>
    <mergeCell ref="G46:G47"/>
    <mergeCell ref="H46:H47"/>
    <mergeCell ref="A48:A49"/>
    <mergeCell ref="C48:C49"/>
    <mergeCell ref="D48:D49"/>
    <mergeCell ref="E48:E49"/>
    <mergeCell ref="F48:F49"/>
    <mergeCell ref="A46:A47"/>
    <mergeCell ref="C46:C47"/>
    <mergeCell ref="D46:D47"/>
    <mergeCell ref="E46:E47"/>
    <mergeCell ref="H50:H51"/>
    <mergeCell ref="A52:A53"/>
    <mergeCell ref="C52:C53"/>
    <mergeCell ref="D52:D53"/>
    <mergeCell ref="E52:E53"/>
    <mergeCell ref="F52:F53"/>
    <mergeCell ref="G52:G53"/>
    <mergeCell ref="H52:H53"/>
    <mergeCell ref="G48:G49"/>
    <mergeCell ref="H48:H49"/>
    <mergeCell ref="A50:A51"/>
    <mergeCell ref="C50:C51"/>
    <mergeCell ref="D50:D51"/>
    <mergeCell ref="E50:E51"/>
    <mergeCell ref="F50:F51"/>
    <mergeCell ref="G50:G51"/>
    <mergeCell ref="F54:F55"/>
    <mergeCell ref="G54:G55"/>
    <mergeCell ref="H54:H55"/>
    <mergeCell ref="A56:A57"/>
    <mergeCell ref="C56:C57"/>
    <mergeCell ref="D56:D57"/>
    <mergeCell ref="E56:E57"/>
    <mergeCell ref="F56:F57"/>
    <mergeCell ref="A54:A55"/>
    <mergeCell ref="C54:C55"/>
    <mergeCell ref="D54:D55"/>
    <mergeCell ref="E54:E55"/>
    <mergeCell ref="H58:H59"/>
    <mergeCell ref="A60:A61"/>
    <mergeCell ref="C60:C61"/>
    <mergeCell ref="D60:D61"/>
    <mergeCell ref="E60:E61"/>
    <mergeCell ref="F60:F61"/>
    <mergeCell ref="G60:G61"/>
    <mergeCell ref="H60:H61"/>
    <mergeCell ref="G56:G57"/>
    <mergeCell ref="H56:H57"/>
    <mergeCell ref="A58:A59"/>
    <mergeCell ref="C58:C59"/>
    <mergeCell ref="D58:D59"/>
    <mergeCell ref="E58:E59"/>
    <mergeCell ref="F58:F59"/>
    <mergeCell ref="G58:G59"/>
    <mergeCell ref="G64:G65"/>
    <mergeCell ref="H64:H65"/>
    <mergeCell ref="A66:A67"/>
    <mergeCell ref="C66:C67"/>
    <mergeCell ref="D66:D67"/>
    <mergeCell ref="E66:E67"/>
    <mergeCell ref="F66:F67"/>
    <mergeCell ref="G66:G67"/>
    <mergeCell ref="F62:F63"/>
    <mergeCell ref="G62:G63"/>
    <mergeCell ref="H62:H63"/>
    <mergeCell ref="A64:A65"/>
    <mergeCell ref="C64:C65"/>
    <mergeCell ref="D64:D65"/>
    <mergeCell ref="E64:E65"/>
    <mergeCell ref="F64:F65"/>
    <mergeCell ref="A62:A63"/>
    <mergeCell ref="C62:C63"/>
    <mergeCell ref="D62:D63"/>
    <mergeCell ref="E62:E63"/>
    <mergeCell ref="C70:C71"/>
    <mergeCell ref="D70:D71"/>
    <mergeCell ref="E70:E71"/>
    <mergeCell ref="H66:H67"/>
    <mergeCell ref="A68:A69"/>
    <mergeCell ref="C68:C69"/>
    <mergeCell ref="D68:D69"/>
    <mergeCell ref="E68:E69"/>
    <mergeCell ref="F68:F69"/>
    <mergeCell ref="G68:G69"/>
    <mergeCell ref="H68:H69"/>
    <mergeCell ref="A73:H82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B66:B67"/>
    <mergeCell ref="B68:B69"/>
    <mergeCell ref="B70:B71"/>
    <mergeCell ref="A72:F72"/>
    <mergeCell ref="F70:F71"/>
    <mergeCell ref="G70:G71"/>
    <mergeCell ref="H70:H71"/>
    <mergeCell ref="A70:A71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2025-04-15T14:48:01Z</dcterms:created>
  <dcterms:modified xsi:type="dcterms:W3CDTF">2025-06-23T07:54:59Z</dcterms:modified>
</cp:coreProperties>
</file>